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Classroom</author>
  </authors>
  <commentList>
    <comment ref="B12" authorId="0">
      <text>
        <r>
          <rPr>
            <b/>
            <sz val="8"/>
            <rFont val="Tahoma"/>
            <family val="0"/>
          </rPr>
          <t>all students could be wrong</t>
        </r>
      </text>
    </comment>
    <comment ref="C12" authorId="0">
      <text>
        <r>
          <rPr>
            <b/>
            <sz val="8"/>
            <rFont val="Tahoma"/>
            <family val="0"/>
          </rPr>
          <t>took too long</t>
        </r>
      </text>
    </comment>
    <comment ref="G12" authorId="0">
      <text>
        <r>
          <rPr>
            <b/>
            <sz val="8"/>
            <rFont val="Tahoma"/>
            <family val="0"/>
          </rPr>
          <t>didn't understand question
Tammy: he replaced 'your' with 'future' and changed 'solution' to 'solutions'</t>
        </r>
      </text>
    </comment>
    <comment ref="E7" authorId="0">
      <text>
        <r>
          <rPr>
            <b/>
            <sz val="8"/>
            <rFont val="Tahoma"/>
            <family val="0"/>
          </rPr>
          <t>more so over the course of each problem ie after you've seen the same thing 10 times</t>
        </r>
      </text>
    </comment>
  </commentList>
</comments>
</file>

<file path=xl/sharedStrings.xml><?xml version="1.0" encoding="utf-8"?>
<sst xmlns="http://schemas.openxmlformats.org/spreadsheetml/2006/main" count="63" uniqueCount="63">
  <si>
    <t>Totals: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</si>
  <si>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</si>
  <si>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</si>
  <si>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</si>
  <si>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</si>
  <si>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</si>
  <si>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</si>
  <si>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</si>
  <si>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</si>
  <si>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</si>
  <si>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</si>
  <si>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</si>
  <si>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</si>
  <si>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</si>
  <si>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</si>
  <si>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</si>
  <si>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</si>
  <si>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</si>
  <si>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</si>
  <si>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</si>
  <si>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</si>
  <si>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</si>
  <si>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</si>
  <si>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</si>
  <si>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</si>
  <si>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</si>
  <si>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Med = 45</t>
  </si>
  <si>
    <t>Max = 75</t>
  </si>
  <si>
    <t>Min = 15</t>
  </si>
  <si>
    <t xml:space="preserve">Percentage: </t>
  </si>
  <si>
    <t>1 is disagree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</si>
  <si>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</si>
  <si>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</si>
  <si>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</si>
  <si>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</si>
  <si>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</si>
  <si>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</si>
  <si>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</si>
  <si>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</si>
  <si>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</si>
  <si>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</si>
  <si>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Count 1</t>
  </si>
  <si>
    <t>Count2</t>
  </si>
  <si>
    <t>Count 3</t>
  </si>
  <si>
    <t>Counr 4</t>
  </si>
  <si>
    <t>Count5</t>
  </si>
  <si>
    <t>Avg1</t>
  </si>
  <si>
    <t>Avg2</t>
  </si>
  <si>
    <t>Avg3</t>
  </si>
  <si>
    <t>Avg4</t>
  </si>
  <si>
    <t>Avg5</t>
  </si>
  <si>
    <t>Avg12</t>
  </si>
  <si>
    <t>Avg45</t>
  </si>
  <si>
    <t>confidence</t>
  </si>
  <si>
    <t>difficult to rate</t>
  </si>
  <si>
    <t>easier with time</t>
  </si>
  <si>
    <t>change approach</t>
  </si>
  <si>
    <t>rating reconsider</t>
  </si>
  <si>
    <t>seeing reconsider own</t>
  </si>
  <si>
    <t>apprehension</t>
  </si>
  <si>
    <t>look forward submit</t>
  </si>
  <si>
    <t>look forward discuss</t>
  </si>
  <si>
    <t>enjoy previewing and 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</si>
</sst>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B14">
      <selection activeCell="K40" sqref="K4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1.140625" style="0" customWidth="1"/>
    <col min="4" max="4" width="10.8515625" style="0" customWidth="1"/>
    <col min="5" max="5" width="11.00390625" style="0" customWidth="1"/>
    <col min="6" max="6" width="10.7109375" style="0" customWidth="1"/>
    <col min="7" max="10" width="10.8515625" style="0" customWidth="1"/>
    <col min="11" max="11" width="11.421875" style="0" customWidth="1"/>
  </cols>
  <sheetData>
    <row r="1" spans="1:11" ht="12.75">
      <c r="A1" t="s">
        <v>30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</row>
    <row r="2" spans="1:11" ht="12.75">
      <c r="A2" s="1" t="s">
        <v>1</v>
      </c>
      <c r="B2">
        <v>3</v>
      </c>
      <c r="C2">
        <v>5</v>
      </c>
      <c r="D2">
        <v>1</v>
      </c>
      <c r="E2">
        <v>4</v>
      </c>
      <c r="F2">
        <v>5</v>
      </c>
      <c r="G2">
        <v>3</v>
      </c>
      <c r="H2">
        <v>5</v>
      </c>
      <c r="I2">
        <v>1</v>
      </c>
      <c r="J2">
        <v>5</v>
      </c>
      <c r="K2">
        <v>5</v>
      </c>
    </row>
    <row r="3" spans="1:11" ht="12.75">
      <c r="A3" s="1" t="s">
        <v>2</v>
      </c>
      <c r="B3">
        <v>5</v>
      </c>
      <c r="C3">
        <v>4</v>
      </c>
      <c r="D3">
        <v>3</v>
      </c>
      <c r="E3">
        <v>5</v>
      </c>
      <c r="F3">
        <v>5</v>
      </c>
      <c r="G3">
        <v>4</v>
      </c>
      <c r="H3">
        <v>3</v>
      </c>
      <c r="I3">
        <v>1</v>
      </c>
      <c r="J3">
        <v>5</v>
      </c>
      <c r="K3">
        <v>5</v>
      </c>
    </row>
    <row r="4" spans="1:11" ht="12.75">
      <c r="A4" s="1" t="s">
        <v>3</v>
      </c>
      <c r="B4">
        <v>4</v>
      </c>
      <c r="C4">
        <v>5</v>
      </c>
      <c r="D4">
        <v>4</v>
      </c>
      <c r="E4">
        <v>4</v>
      </c>
      <c r="F4">
        <v>3</v>
      </c>
      <c r="G4">
        <v>3</v>
      </c>
      <c r="H4">
        <v>3</v>
      </c>
      <c r="I4">
        <v>4</v>
      </c>
      <c r="J4">
        <v>5</v>
      </c>
      <c r="K4">
        <v>5</v>
      </c>
    </row>
    <row r="5" spans="1:11" ht="12.75">
      <c r="A5" s="1" t="s">
        <v>4</v>
      </c>
      <c r="B5">
        <v>5</v>
      </c>
      <c r="C5">
        <v>3</v>
      </c>
      <c r="D5">
        <v>5</v>
      </c>
      <c r="E5">
        <v>4</v>
      </c>
      <c r="F5">
        <v>4</v>
      </c>
      <c r="G5">
        <v>3</v>
      </c>
      <c r="H5">
        <v>4</v>
      </c>
      <c r="I5">
        <v>5</v>
      </c>
      <c r="J5">
        <v>4</v>
      </c>
      <c r="K5">
        <v>2</v>
      </c>
    </row>
    <row r="6" spans="1:11" ht="12.75">
      <c r="A6" s="1" t="s">
        <v>5</v>
      </c>
      <c r="B6">
        <v>3</v>
      </c>
      <c r="C6">
        <v>4</v>
      </c>
      <c r="D6">
        <v>4</v>
      </c>
      <c r="E6">
        <v>5</v>
      </c>
      <c r="F6">
        <v>4</v>
      </c>
      <c r="G6">
        <v>3</v>
      </c>
      <c r="H6">
        <v>1</v>
      </c>
      <c r="I6">
        <v>1</v>
      </c>
      <c r="J6">
        <v>5</v>
      </c>
      <c r="K6">
        <v>5</v>
      </c>
    </row>
    <row r="7" spans="1:11" ht="12.75">
      <c r="A7" s="1" t="s">
        <v>6</v>
      </c>
      <c r="B7">
        <v>4</v>
      </c>
      <c r="C7">
        <v>4</v>
      </c>
      <c r="D7">
        <v>2</v>
      </c>
      <c r="E7">
        <v>5</v>
      </c>
      <c r="F7">
        <v>4</v>
      </c>
      <c r="G7">
        <v>4</v>
      </c>
      <c r="H7">
        <v>1</v>
      </c>
      <c r="I7">
        <v>4</v>
      </c>
      <c r="J7">
        <v>5</v>
      </c>
      <c r="K7">
        <v>5</v>
      </c>
    </row>
    <row r="8" spans="1:11" ht="12.75">
      <c r="A8" s="1" t="s">
        <v>7</v>
      </c>
      <c r="B8">
        <v>3</v>
      </c>
      <c r="C8">
        <v>4</v>
      </c>
      <c r="D8">
        <v>3</v>
      </c>
      <c r="E8">
        <v>2</v>
      </c>
      <c r="F8">
        <v>4</v>
      </c>
      <c r="G8">
        <v>4</v>
      </c>
      <c r="H8">
        <v>4</v>
      </c>
      <c r="I8">
        <v>2</v>
      </c>
      <c r="J8">
        <v>5</v>
      </c>
      <c r="K8">
        <v>4</v>
      </c>
    </row>
    <row r="9" spans="1:11" ht="12.75">
      <c r="A9" s="1" t="s">
        <v>8</v>
      </c>
      <c r="B9">
        <v>3</v>
      </c>
      <c r="C9">
        <v>5</v>
      </c>
      <c r="D9">
        <v>4</v>
      </c>
      <c r="E9">
        <v>5</v>
      </c>
      <c r="F9">
        <v>4</v>
      </c>
      <c r="G9">
        <v>5</v>
      </c>
      <c r="H9">
        <v>3</v>
      </c>
      <c r="I9">
        <v>4</v>
      </c>
      <c r="J9">
        <v>5</v>
      </c>
      <c r="K9">
        <v>5</v>
      </c>
    </row>
    <row r="10" spans="1:11" ht="12.75">
      <c r="A10" s="1" t="s">
        <v>9</v>
      </c>
      <c r="B10">
        <v>1</v>
      </c>
      <c r="C10">
        <v>3</v>
      </c>
      <c r="D10">
        <v>4</v>
      </c>
      <c r="E10">
        <v>4</v>
      </c>
      <c r="F10">
        <v>4</v>
      </c>
      <c r="G10">
        <v>4</v>
      </c>
      <c r="H10">
        <v>4</v>
      </c>
      <c r="I10">
        <v>3</v>
      </c>
      <c r="J10">
        <v>4</v>
      </c>
      <c r="K10">
        <v>4</v>
      </c>
    </row>
    <row r="11" spans="1:11" ht="12.75">
      <c r="A11" s="1" t="s">
        <v>10</v>
      </c>
      <c r="B11">
        <v>5</v>
      </c>
      <c r="C11">
        <v>4</v>
      </c>
      <c r="D11">
        <v>2</v>
      </c>
      <c r="E11">
        <v>4</v>
      </c>
      <c r="F11">
        <v>4</v>
      </c>
      <c r="G11">
        <v>4</v>
      </c>
      <c r="H11">
        <v>4</v>
      </c>
      <c r="I11">
        <v>2</v>
      </c>
      <c r="J11">
        <v>5</v>
      </c>
      <c r="K11">
        <v>5</v>
      </c>
    </row>
    <row r="12" spans="1:11" ht="12.75">
      <c r="A12" s="1" t="s">
        <v>11</v>
      </c>
      <c r="B12">
        <v>3</v>
      </c>
      <c r="C12">
        <v>4</v>
      </c>
      <c r="D12">
        <v>2</v>
      </c>
      <c r="E12">
        <v>5</v>
      </c>
      <c r="F12">
        <v>4</v>
      </c>
      <c r="G12">
        <v>3</v>
      </c>
      <c r="H12">
        <v>5</v>
      </c>
      <c r="I12">
        <v>2</v>
      </c>
      <c r="J12">
        <v>4</v>
      </c>
      <c r="K12">
        <v>5</v>
      </c>
    </row>
    <row r="13" spans="1:11" ht="12.75">
      <c r="A13" s="1" t="s">
        <v>12</v>
      </c>
      <c r="B13">
        <v>4</v>
      </c>
      <c r="C13">
        <v>4</v>
      </c>
      <c r="D13">
        <v>3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3</v>
      </c>
    </row>
    <row r="14" spans="1:11" ht="12.75">
      <c r="A14" s="1" t="s">
        <v>13</v>
      </c>
      <c r="B14">
        <v>4</v>
      </c>
      <c r="C14">
        <v>5</v>
      </c>
      <c r="D14">
        <v>4</v>
      </c>
      <c r="E14">
        <v>2</v>
      </c>
      <c r="F14">
        <v>5</v>
      </c>
      <c r="G14">
        <v>4</v>
      </c>
      <c r="H14">
        <v>5</v>
      </c>
      <c r="I14">
        <v>4</v>
      </c>
      <c r="J14">
        <v>4</v>
      </c>
      <c r="K14">
        <v>5</v>
      </c>
    </row>
    <row r="15" spans="1:11" ht="12.75">
      <c r="A15" s="1" t="s">
        <v>14</v>
      </c>
      <c r="B15">
        <v>5</v>
      </c>
      <c r="C15">
        <v>4</v>
      </c>
      <c r="D15">
        <v>3</v>
      </c>
      <c r="E15">
        <v>5</v>
      </c>
      <c r="F15">
        <v>4</v>
      </c>
      <c r="G15">
        <v>4</v>
      </c>
      <c r="H15">
        <v>4</v>
      </c>
      <c r="I15">
        <v>4</v>
      </c>
      <c r="J15">
        <v>5</v>
      </c>
      <c r="K15">
        <v>4</v>
      </c>
    </row>
    <row r="16" spans="1:11" ht="12.75">
      <c r="A16" s="1" t="s">
        <v>15</v>
      </c>
      <c r="B16">
        <v>4</v>
      </c>
      <c r="C16">
        <v>4</v>
      </c>
      <c r="D16">
        <v>2</v>
      </c>
      <c r="E16">
        <v>4</v>
      </c>
      <c r="F16">
        <v>4</v>
      </c>
      <c r="G16">
        <v>4</v>
      </c>
      <c r="H16">
        <v>3</v>
      </c>
      <c r="I16">
        <v>3</v>
      </c>
      <c r="J16">
        <v>3</v>
      </c>
      <c r="K16">
        <v>3</v>
      </c>
    </row>
    <row r="17" ht="12.75">
      <c r="A17" s="1"/>
    </row>
    <row r="18" spans="1:11" ht="12.75">
      <c r="A18" s="1" t="s">
        <v>0</v>
      </c>
      <c r="B18">
        <f aca="true" t="shared" si="0" ref="B18:K18">SUM(B2:B16)</f>
        <v>56</v>
      </c>
      <c r="C18">
        <f t="shared" si="0"/>
        <v>62</v>
      </c>
      <c r="D18">
        <f t="shared" si="0"/>
        <v>46</v>
      </c>
      <c r="E18">
        <f t="shared" si="0"/>
        <v>62</v>
      </c>
      <c r="F18">
        <f t="shared" si="0"/>
        <v>62</v>
      </c>
      <c r="G18">
        <f t="shared" si="0"/>
        <v>56</v>
      </c>
      <c r="H18">
        <f t="shared" si="0"/>
        <v>53</v>
      </c>
      <c r="I18">
        <f t="shared" si="0"/>
        <v>44</v>
      </c>
      <c r="J18">
        <f t="shared" si="0"/>
        <v>68</v>
      </c>
      <c r="K18">
        <f t="shared" si="0"/>
        <v>65</v>
      </c>
    </row>
    <row r="19" spans="1:11" ht="12.75">
      <c r="A19" s="1" t="s">
        <v>29</v>
      </c>
      <c r="B19" s="3">
        <v>0.75</v>
      </c>
      <c r="C19" s="3">
        <v>0.83</v>
      </c>
      <c r="D19" s="3">
        <v>0.61</v>
      </c>
      <c r="E19" s="3">
        <v>0.83</v>
      </c>
      <c r="F19" s="3">
        <v>0.83</v>
      </c>
      <c r="G19" s="3">
        <v>0.75</v>
      </c>
      <c r="H19" s="3">
        <v>0.71</v>
      </c>
      <c r="I19" s="3">
        <v>0.59</v>
      </c>
      <c r="J19" s="3">
        <v>0.91</v>
      </c>
      <c r="K19" s="3">
        <v>0.87</v>
      </c>
    </row>
    <row r="20" ht="12.75">
      <c r="A20" s="2" t="s">
        <v>27</v>
      </c>
    </row>
    <row r="21" ht="12.75">
      <c r="A21" s="2" t="s">
        <v>26</v>
      </c>
    </row>
    <row r="22" ht="12.75">
      <c r="A22" s="2" t="s">
        <v>28</v>
      </c>
    </row>
    <row r="23" spans="1:11" ht="12.75">
      <c r="A23" s="2" t="s">
        <v>41</v>
      </c>
      <c r="B23">
        <f>COUNTIF(B$2:B$16,"=1")</f>
        <v>1</v>
      </c>
      <c r="C23">
        <f aca="true" t="shared" si="1" ref="C23:K23">COUNTIF(C$2:C$16,"=1")</f>
        <v>0</v>
      </c>
      <c r="D23">
        <f t="shared" si="1"/>
        <v>1</v>
      </c>
      <c r="E23">
        <f t="shared" si="1"/>
        <v>0</v>
      </c>
      <c r="F23">
        <f t="shared" si="1"/>
        <v>0</v>
      </c>
      <c r="G23">
        <f t="shared" si="1"/>
        <v>0</v>
      </c>
      <c r="H23">
        <f t="shared" si="1"/>
        <v>2</v>
      </c>
      <c r="I23">
        <f t="shared" si="1"/>
        <v>3</v>
      </c>
      <c r="J23">
        <f t="shared" si="1"/>
        <v>0</v>
      </c>
      <c r="K23">
        <f t="shared" si="1"/>
        <v>0</v>
      </c>
    </row>
    <row r="24" spans="1:11" ht="12.75">
      <c r="A24" s="2" t="s">
        <v>42</v>
      </c>
      <c r="B24">
        <f>COUNTIF(B$2:B$16,"=2")</f>
        <v>0</v>
      </c>
      <c r="C24">
        <f aca="true" t="shared" si="2" ref="C24:K24">COUNTIF(C$2:C$16,"=2")</f>
        <v>0</v>
      </c>
      <c r="D24">
        <f t="shared" si="2"/>
        <v>4</v>
      </c>
      <c r="E24">
        <f t="shared" si="2"/>
        <v>2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3</v>
      </c>
      <c r="J24">
        <f t="shared" si="2"/>
        <v>0</v>
      </c>
      <c r="K24">
        <f t="shared" si="2"/>
        <v>1</v>
      </c>
    </row>
    <row r="25" spans="1:11" ht="12.75">
      <c r="A25" s="2" t="s">
        <v>43</v>
      </c>
      <c r="B25">
        <f>COUNTIF(B$2:B$16,"=3")</f>
        <v>5</v>
      </c>
      <c r="C25">
        <f aca="true" t="shared" si="3" ref="C25:K25">COUNTIF(C$2:C$16,"=3")</f>
        <v>2</v>
      </c>
      <c r="D25">
        <f t="shared" si="3"/>
        <v>4</v>
      </c>
      <c r="E25">
        <f t="shared" si="3"/>
        <v>0</v>
      </c>
      <c r="F25">
        <f t="shared" si="3"/>
        <v>1</v>
      </c>
      <c r="G25">
        <f t="shared" si="3"/>
        <v>5</v>
      </c>
      <c r="H25">
        <f t="shared" si="3"/>
        <v>4</v>
      </c>
      <c r="I25">
        <f t="shared" si="3"/>
        <v>2</v>
      </c>
      <c r="J25">
        <f t="shared" si="3"/>
        <v>1</v>
      </c>
      <c r="K25">
        <f t="shared" si="3"/>
        <v>2</v>
      </c>
    </row>
    <row r="26" spans="1:11" ht="12.75">
      <c r="A26" s="2" t="s">
        <v>44</v>
      </c>
      <c r="B26">
        <f>COUNTIF(B$2:B$16,"=4")</f>
        <v>5</v>
      </c>
      <c r="C26">
        <f aca="true" t="shared" si="4" ref="C26:K26">COUNTIF(C$2:C$16,"=4")</f>
        <v>9</v>
      </c>
      <c r="D26">
        <f t="shared" si="4"/>
        <v>5</v>
      </c>
      <c r="E26">
        <f t="shared" si="4"/>
        <v>7</v>
      </c>
      <c r="F26">
        <f t="shared" si="4"/>
        <v>11</v>
      </c>
      <c r="G26">
        <f t="shared" si="4"/>
        <v>9</v>
      </c>
      <c r="H26">
        <f t="shared" si="4"/>
        <v>6</v>
      </c>
      <c r="I26">
        <f t="shared" si="4"/>
        <v>6</v>
      </c>
      <c r="J26">
        <f t="shared" si="4"/>
        <v>5</v>
      </c>
      <c r="K26">
        <f t="shared" si="4"/>
        <v>3</v>
      </c>
    </row>
    <row r="27" spans="1:11" ht="12.75">
      <c r="A27" t="s">
        <v>45</v>
      </c>
      <c r="B27">
        <f>COUNTIF(B$2:B$16,"=5")</f>
        <v>4</v>
      </c>
      <c r="C27">
        <f aca="true" t="shared" si="5" ref="C27:K27">COUNTIF(C$2:C$16,"=5")</f>
        <v>4</v>
      </c>
      <c r="D27">
        <f t="shared" si="5"/>
        <v>1</v>
      </c>
      <c r="E27">
        <f t="shared" si="5"/>
        <v>6</v>
      </c>
      <c r="F27">
        <f t="shared" si="5"/>
        <v>3</v>
      </c>
      <c r="G27">
        <f t="shared" si="5"/>
        <v>1</v>
      </c>
      <c r="H27">
        <f t="shared" si="5"/>
        <v>3</v>
      </c>
      <c r="I27">
        <f t="shared" si="5"/>
        <v>1</v>
      </c>
      <c r="J27">
        <f t="shared" si="5"/>
        <v>9</v>
      </c>
      <c r="K27">
        <f t="shared" si="5"/>
        <v>9</v>
      </c>
    </row>
    <row r="29" spans="1:11" ht="12.75">
      <c r="A29" t="s">
        <v>46</v>
      </c>
      <c r="B29" s="4">
        <f>B23/SUM(B$23:B$27)</f>
        <v>0.06666666666666667</v>
      </c>
      <c r="C29" s="4">
        <f aca="true" t="shared" si="6" ref="C29:K29">C23/SUM(C$23:C$27)</f>
        <v>0</v>
      </c>
      <c r="D29" s="4">
        <f t="shared" si="6"/>
        <v>0.06666666666666667</v>
      </c>
      <c r="E29" s="4">
        <f t="shared" si="6"/>
        <v>0</v>
      </c>
      <c r="F29" s="4">
        <f t="shared" si="6"/>
        <v>0</v>
      </c>
      <c r="G29" s="4">
        <f t="shared" si="6"/>
        <v>0</v>
      </c>
      <c r="H29" s="4">
        <f t="shared" si="6"/>
        <v>0.13333333333333333</v>
      </c>
      <c r="I29" s="4">
        <f t="shared" si="6"/>
        <v>0.2</v>
      </c>
      <c r="J29" s="4">
        <f t="shared" si="6"/>
        <v>0</v>
      </c>
      <c r="K29" s="4">
        <f t="shared" si="6"/>
        <v>0</v>
      </c>
    </row>
    <row r="30" spans="1:11" ht="12.75">
      <c r="A30" t="s">
        <v>47</v>
      </c>
      <c r="B30" s="4">
        <f aca="true" t="shared" si="7" ref="B30:K33">B24/SUM(B$23:B$27)</f>
        <v>0</v>
      </c>
      <c r="C30" s="4">
        <f t="shared" si="7"/>
        <v>0</v>
      </c>
      <c r="D30" s="4">
        <f t="shared" si="7"/>
        <v>0.26666666666666666</v>
      </c>
      <c r="E30" s="4">
        <f t="shared" si="7"/>
        <v>0.13333333333333333</v>
      </c>
      <c r="F30" s="4">
        <f t="shared" si="7"/>
        <v>0</v>
      </c>
      <c r="G30" s="4">
        <f t="shared" si="7"/>
        <v>0</v>
      </c>
      <c r="H30" s="4">
        <f t="shared" si="7"/>
        <v>0</v>
      </c>
      <c r="I30" s="4">
        <f t="shared" si="7"/>
        <v>0.2</v>
      </c>
      <c r="J30" s="4">
        <f t="shared" si="7"/>
        <v>0</v>
      </c>
      <c r="K30" s="4">
        <f t="shared" si="7"/>
        <v>0.06666666666666667</v>
      </c>
    </row>
    <row r="31" spans="1:11" ht="12.75">
      <c r="A31" t="s">
        <v>48</v>
      </c>
      <c r="B31" s="4">
        <f t="shared" si="7"/>
        <v>0.3333333333333333</v>
      </c>
      <c r="C31" s="4">
        <f t="shared" si="7"/>
        <v>0.13333333333333333</v>
      </c>
      <c r="D31" s="4">
        <f t="shared" si="7"/>
        <v>0.26666666666666666</v>
      </c>
      <c r="E31" s="4">
        <f t="shared" si="7"/>
        <v>0</v>
      </c>
      <c r="F31" s="4">
        <f t="shared" si="7"/>
        <v>0.06666666666666667</v>
      </c>
      <c r="G31" s="4">
        <f t="shared" si="7"/>
        <v>0.3333333333333333</v>
      </c>
      <c r="H31" s="4">
        <f t="shared" si="7"/>
        <v>0.26666666666666666</v>
      </c>
      <c r="I31" s="4">
        <f t="shared" si="7"/>
        <v>0.13333333333333333</v>
      </c>
      <c r="J31" s="4">
        <f t="shared" si="7"/>
        <v>0.06666666666666667</v>
      </c>
      <c r="K31" s="4">
        <f t="shared" si="7"/>
        <v>0.13333333333333333</v>
      </c>
    </row>
    <row r="32" spans="1:11" ht="12.75">
      <c r="A32" t="s">
        <v>49</v>
      </c>
      <c r="B32" s="4">
        <f t="shared" si="7"/>
        <v>0.3333333333333333</v>
      </c>
      <c r="C32" s="4">
        <f t="shared" si="7"/>
        <v>0.6</v>
      </c>
      <c r="D32" s="4">
        <f t="shared" si="7"/>
        <v>0.3333333333333333</v>
      </c>
      <c r="E32" s="4">
        <f t="shared" si="7"/>
        <v>0.4666666666666667</v>
      </c>
      <c r="F32" s="4">
        <f t="shared" si="7"/>
        <v>0.7333333333333333</v>
      </c>
      <c r="G32" s="4">
        <f t="shared" si="7"/>
        <v>0.6</v>
      </c>
      <c r="H32" s="4">
        <f t="shared" si="7"/>
        <v>0.4</v>
      </c>
      <c r="I32" s="4">
        <f t="shared" si="7"/>
        <v>0.4</v>
      </c>
      <c r="J32" s="4">
        <f t="shared" si="7"/>
        <v>0.3333333333333333</v>
      </c>
      <c r="K32" s="4">
        <f t="shared" si="7"/>
        <v>0.2</v>
      </c>
    </row>
    <row r="33" spans="1:11" ht="12.75">
      <c r="A33" t="s">
        <v>50</v>
      </c>
      <c r="B33" s="4">
        <f t="shared" si="7"/>
        <v>0.26666666666666666</v>
      </c>
      <c r="C33" s="4">
        <f t="shared" si="7"/>
        <v>0.26666666666666666</v>
      </c>
      <c r="D33" s="4">
        <f t="shared" si="7"/>
        <v>0.06666666666666667</v>
      </c>
      <c r="E33" s="4">
        <f t="shared" si="7"/>
        <v>0.4</v>
      </c>
      <c r="F33" s="4">
        <f t="shared" si="7"/>
        <v>0.2</v>
      </c>
      <c r="G33" s="4">
        <f t="shared" si="7"/>
        <v>0.06666666666666667</v>
      </c>
      <c r="H33" s="4">
        <f t="shared" si="7"/>
        <v>0.2</v>
      </c>
      <c r="I33" s="4">
        <f t="shared" si="7"/>
        <v>0.06666666666666667</v>
      </c>
      <c r="J33" s="4">
        <f t="shared" si="7"/>
        <v>0.6</v>
      </c>
      <c r="K33" s="4">
        <f t="shared" si="7"/>
        <v>0.6</v>
      </c>
    </row>
    <row r="35" spans="2:11" ht="12.75">
      <c r="B35" t="s">
        <v>31</v>
      </c>
      <c r="C35" t="s">
        <v>32</v>
      </c>
      <c r="D35" t="s">
        <v>33</v>
      </c>
      <c r="E35" t="s">
        <v>34</v>
      </c>
      <c r="F35" t="s">
        <v>35</v>
      </c>
      <c r="G35" t="s">
        <v>36</v>
      </c>
      <c r="H35" t="s">
        <v>37</v>
      </c>
      <c r="I35" t="s">
        <v>38</v>
      </c>
      <c r="J35" t="s">
        <v>39</v>
      </c>
      <c r="K35" t="s">
        <v>40</v>
      </c>
    </row>
    <row r="37" spans="1:11" ht="12.75">
      <c r="A37" t="s">
        <v>51</v>
      </c>
      <c r="B37" s="4">
        <f>SUM(B29:B30)</f>
        <v>0.06666666666666667</v>
      </c>
      <c r="C37" s="4">
        <f aca="true" t="shared" si="8" ref="C37:K37">SUM(C29:C30)</f>
        <v>0</v>
      </c>
      <c r="D37" s="4">
        <f t="shared" si="8"/>
        <v>0.3333333333333333</v>
      </c>
      <c r="E37" s="4">
        <f t="shared" si="8"/>
        <v>0.13333333333333333</v>
      </c>
      <c r="F37" s="4">
        <f t="shared" si="8"/>
        <v>0</v>
      </c>
      <c r="G37" s="4">
        <f t="shared" si="8"/>
        <v>0</v>
      </c>
      <c r="H37" s="4">
        <f t="shared" si="8"/>
        <v>0.13333333333333333</v>
      </c>
      <c r="I37" s="4">
        <f t="shared" si="8"/>
        <v>0.4</v>
      </c>
      <c r="J37" s="4">
        <f t="shared" si="8"/>
        <v>0</v>
      </c>
      <c r="K37" s="4">
        <f t="shared" si="8"/>
        <v>0.06666666666666667</v>
      </c>
    </row>
    <row r="38" spans="1:11" ht="12.75">
      <c r="A38" t="s">
        <v>52</v>
      </c>
      <c r="B38" s="4">
        <f>SUM(B32:B33)</f>
        <v>0.6</v>
      </c>
      <c r="C38" s="4">
        <f aca="true" t="shared" si="9" ref="C38:K38">SUM(C32:C33)</f>
        <v>0.8666666666666667</v>
      </c>
      <c r="D38" s="4">
        <f t="shared" si="9"/>
        <v>0.39999999999999997</v>
      </c>
      <c r="E38" s="4">
        <f t="shared" si="9"/>
        <v>0.8666666666666667</v>
      </c>
      <c r="F38" s="4">
        <f t="shared" si="9"/>
        <v>0.9333333333333333</v>
      </c>
      <c r="G38" s="4">
        <f t="shared" si="9"/>
        <v>0.6666666666666666</v>
      </c>
      <c r="H38" s="4">
        <f t="shared" si="9"/>
        <v>0.6000000000000001</v>
      </c>
      <c r="I38" s="4">
        <f t="shared" si="9"/>
        <v>0.4666666666666667</v>
      </c>
      <c r="J38" s="4">
        <f t="shared" si="9"/>
        <v>0.9333333333333333</v>
      </c>
      <c r="K38" s="4">
        <f t="shared" si="9"/>
        <v>0.8</v>
      </c>
    </row>
    <row r="40" spans="2:11" ht="12.75">
      <c r="B40" t="s">
        <v>53</v>
      </c>
      <c r="C40" t="s">
        <v>62</v>
      </c>
      <c r="D40" t="s">
        <v>54</v>
      </c>
      <c r="E40" t="s">
        <v>55</v>
      </c>
      <c r="F40" t="s">
        <v>57</v>
      </c>
      <c r="G40" t="s">
        <v>56</v>
      </c>
      <c r="H40" t="s">
        <v>58</v>
      </c>
      <c r="I40" t="s">
        <v>59</v>
      </c>
      <c r="J40" t="s">
        <v>60</v>
      </c>
      <c r="K40" t="s">
        <v>61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Beth Simon</cp:lastModifiedBy>
  <dcterms:created xsi:type="dcterms:W3CDTF">2006-08-28T04:41:41Z</dcterms:created>
  <dcterms:modified xsi:type="dcterms:W3CDTF">2006-08-28T23:00:33Z</dcterms:modified>
  <cp:category/>
  <cp:version/>
  <cp:contentType/>
  <cp:contentStatus/>
</cp:coreProperties>
</file>